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D13" i="1" s="1"/>
  <c r="E11" i="1"/>
  <c r="E13" i="1" s="1"/>
  <c r="C8" i="1" l="1"/>
  <c r="C11" i="1" l="1"/>
  <c r="C13" i="1" l="1"/>
  <c r="F8" i="1" l="1"/>
  <c r="F9" i="1"/>
  <c r="F13" i="1"/>
  <c r="F12" i="1"/>
  <c r="F11" i="1"/>
</calcChain>
</file>

<file path=xl/sharedStrings.xml><?xml version="1.0" encoding="utf-8"?>
<sst xmlns="http://schemas.openxmlformats.org/spreadsheetml/2006/main" count="19" uniqueCount="19">
  <si>
    <t>N</t>
  </si>
  <si>
    <t>Միջոցառման անվանումը</t>
  </si>
  <si>
    <t>Գումարը                      /հազ. դրամ/</t>
  </si>
  <si>
    <t>I</t>
  </si>
  <si>
    <t>ԲՆԱՊԱՀՊԱՆՈՒԹՅՈՒՆ</t>
  </si>
  <si>
    <t>II</t>
  </si>
  <si>
    <t>ԱՌՈՂՋԱՊԱՀՈՒԹՅՈՒՆ</t>
  </si>
  <si>
    <t>ԸՆԴԱՄԵՆԸ</t>
  </si>
  <si>
    <t>Համամասնությունը </t>
  </si>
  <si>
    <t>Կապան համայնքի Տավրուս գյուղի բուժկետի նորոգում</t>
  </si>
  <si>
    <t>Կապան քաղաքի Կապանի բժշկական կենտրոն ՓԲԸ հարակից կամրջից մինչև Սյունիքի մարզպետարանին հարակից կամրջի հատվածը ներառյալ՝ Վաչագան գետի հունի մաքրում, բետոնե հարթակների, գետի հենապատերի վերականգնում և վերանորոգում</t>
  </si>
  <si>
    <t>Նախագծանախահաշվային փաստաթղթեր</t>
  </si>
  <si>
    <t>Պետական բյուջե /հազ․ դրամ/</t>
  </si>
  <si>
    <t>Այլ /հազ․ դրամ/</t>
  </si>
  <si>
    <t>Կապան համայնքի 2023 թվականի բնապահպանական և առողջապահական ծրագրերում ընդգրկված միջոցառումների իրականացման առաջնայնությունները, ֆինանսավորման համամասնությունները և աղբյուրները</t>
  </si>
  <si>
    <t>Կապան համայնքի ղեկավար</t>
  </si>
  <si>
    <t>_______________________ Գևորգ Փարսյան</t>
  </si>
  <si>
    <t xml:space="preserve"> Հաստատում եմ</t>
  </si>
  <si>
    <t>&lt;&lt; 29 &gt;&gt;  հունիսի 2022թ.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</si>
</sst>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1"/>
      <color theme="1"/>
      <name val="GHEA Mariam"/>
      <family val="3"/>
    </font>
    <font>
      <b/>
      <sz val="11"/>
      <color theme="1"/>
      <name val="GHEA Mariam"/>
      <family val="3"/>
    </font>
    <font>
      <sz val="10"/>
      <color theme="1"/>
      <name val="GHEA Mariam"/>
      <family val="3"/>
    </font>
    <font>
      <b/>
      <i/>
      <sz val="10"/>
      <color theme="1"/>
      <name val="GHEA Mariam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4" sqref="E4:F4"/>
    </sheetView>
  </sheetViews>
  <sheetFormatPr defaultRowHeight="18.75" customHeight="1" x14ac:dyDescent="0.25"/>
  <cols>
    <col min="1" max="1" width="5" style="1" customWidth="1"/>
    <col min="2" max="2" width="47.85546875" style="1" customWidth="1"/>
    <col min="3" max="5" width="21.7109375" style="1" customWidth="1"/>
    <col min="6" max="6" width="30.85546875" style="1" customWidth="1"/>
    <col min="7" max="16384" width="9.140625" style="1"/>
  </cols>
  <sheetData>
    <row r="1" spans="1:6" ht="18.75" customHeight="1" x14ac:dyDescent="0.25">
      <c r="E1" s="19" t="s">
        <v>17</v>
      </c>
      <c r="F1" s="19"/>
    </row>
    <row r="2" spans="1:6" ht="18.75" customHeight="1" x14ac:dyDescent="0.25">
      <c r="E2" s="19" t="s">
        <v>15</v>
      </c>
      <c r="F2" s="19"/>
    </row>
    <row r="3" spans="1:6" ht="18.75" customHeight="1" x14ac:dyDescent="0.25">
      <c r="E3" s="19" t="s">
        <v>16</v>
      </c>
      <c r="F3" s="19"/>
    </row>
    <row r="4" spans="1:6" ht="22.5" customHeight="1" x14ac:dyDescent="0.25">
      <c r="E4" s="19" t="s">
        <v>18</v>
      </c>
      <c r="F4" s="19"/>
    </row>
    <row r="5" spans="1:6" ht="22.5" customHeight="1" x14ac:dyDescent="0.25"/>
    <row r="6" spans="1:6" ht="64.5" customHeight="1" x14ac:dyDescent="0.25">
      <c r="A6" s="18" t="s">
        <v>14</v>
      </c>
      <c r="B6" s="18"/>
      <c r="C6" s="18"/>
      <c r="D6" s="18"/>
      <c r="E6" s="18"/>
      <c r="F6" s="18"/>
    </row>
    <row r="7" spans="1:6" ht="51" customHeight="1" x14ac:dyDescent="0.25">
      <c r="A7" s="2" t="s">
        <v>0</v>
      </c>
      <c r="B7" s="2" t="s">
        <v>1</v>
      </c>
      <c r="C7" s="2" t="s">
        <v>2</v>
      </c>
      <c r="D7" s="2" t="s">
        <v>12</v>
      </c>
      <c r="E7" s="2" t="s">
        <v>13</v>
      </c>
      <c r="F7" s="2" t="s">
        <v>8</v>
      </c>
    </row>
    <row r="8" spans="1:6" ht="37.5" customHeight="1" x14ac:dyDescent="0.25">
      <c r="A8" s="3" t="s">
        <v>3</v>
      </c>
      <c r="B8" s="2" t="s">
        <v>4</v>
      </c>
      <c r="C8" s="9">
        <f>C9+C10</f>
        <v>134579.08000000002</v>
      </c>
      <c r="D8" s="9">
        <f>D9+D10</f>
        <v>134579.08000000002</v>
      </c>
      <c r="E8" s="4"/>
      <c r="F8" s="4">
        <f>C8/C13*100</f>
        <v>96.417801292285347</v>
      </c>
    </row>
    <row r="9" spans="1:6" ht="86.25" customHeight="1" x14ac:dyDescent="0.25">
      <c r="A9" s="3">
        <v>1</v>
      </c>
      <c r="B9" s="11" t="s">
        <v>10</v>
      </c>
      <c r="C9" s="15">
        <v>120779.08</v>
      </c>
      <c r="D9" s="15">
        <v>120779.08</v>
      </c>
      <c r="E9" s="15"/>
      <c r="F9" s="4">
        <f>C9/C13*100</f>
        <v>86.530932858992898</v>
      </c>
    </row>
    <row r="10" spans="1:6" ht="36" customHeight="1" x14ac:dyDescent="0.25">
      <c r="A10" s="12">
        <v>2</v>
      </c>
      <c r="B10" s="13" t="s">
        <v>11</v>
      </c>
      <c r="C10" s="14">
        <v>13800</v>
      </c>
      <c r="D10" s="14">
        <v>13800</v>
      </c>
      <c r="E10" s="14"/>
      <c r="F10" s="7"/>
    </row>
    <row r="11" spans="1:6" ht="34.5" customHeight="1" x14ac:dyDescent="0.25">
      <c r="A11" s="12" t="s">
        <v>5</v>
      </c>
      <c r="B11" s="5" t="s">
        <v>6</v>
      </c>
      <c r="C11" s="6">
        <f>C12</f>
        <v>5000</v>
      </c>
      <c r="D11" s="6"/>
      <c r="E11" s="6">
        <f>E12</f>
        <v>5000</v>
      </c>
      <c r="F11" s="7">
        <f>C11/C13*100</f>
        <v>3.5821987077146513</v>
      </c>
    </row>
    <row r="12" spans="1:6" ht="46.5" customHeight="1" x14ac:dyDescent="0.25">
      <c r="A12" s="3">
        <v>1</v>
      </c>
      <c r="B12" s="11" t="s">
        <v>9</v>
      </c>
      <c r="C12" s="8">
        <v>5000</v>
      </c>
      <c r="D12" s="8"/>
      <c r="E12" s="8">
        <v>5000</v>
      </c>
      <c r="F12" s="4">
        <f>C12/C13*100</f>
        <v>3.5821987077146513</v>
      </c>
    </row>
    <row r="13" spans="1:6" ht="29.25" customHeight="1" x14ac:dyDescent="0.25">
      <c r="A13" s="16" t="s">
        <v>7</v>
      </c>
      <c r="B13" s="17"/>
      <c r="C13" s="9">
        <f>C11+C8</f>
        <v>139579.08000000002</v>
      </c>
      <c r="D13" s="9">
        <f t="shared" ref="D13" si="0">D11+D8</f>
        <v>134579.08000000002</v>
      </c>
      <c r="E13" s="4">
        <f>E11+E8</f>
        <v>5000</v>
      </c>
      <c r="F13" s="10">
        <f>C13/C13*100</f>
        <v>100</v>
      </c>
    </row>
  </sheetData>
  <mergeCells count="6">
    <mergeCell ref="A13:B13"/>
    <mergeCell ref="A6:F6"/>
    <mergeCell ref="E1:F1"/>
    <mergeCell ref="E2:F2"/>
    <mergeCell ref="E3:F3"/>
    <mergeCell ref="E4:F4"/>
  </mergeCells>
  <pageMargins left="0.47244094488188981" right="0.19685039370078741" top="0.19685039370078741" bottom="0.23622047244094491" header="0.15748031496062992" footer="0.2362204724409449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2022-06-22T08:05:08Z</dcterms:modified>
</cp:coreProperties>
</file>