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<sst xmlns="http://schemas.openxmlformats.org/spreadsheetml/2006/main" count="69" uniqueCount="61">
  <si>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</si>
  <si>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</si>
  <si>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</si>
  <si>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</si>
  <si>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</si>
  <si>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</si>
  <si>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</si>
  <si>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</si>
  <si>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</si>
  <si>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</si>
  <si>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</si>
  <si>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</si>
  <si>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</si>
  <si>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</si>
  <si>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</si>
  <si>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</si>
  <si>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</si>
  <si>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</si>
  <si>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</si>
  <si>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</si>
  <si>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</si>
  <si>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</si>
  <si>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</si>
  <si>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</si>
  <si>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</si>
  <si>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</si>
  <si>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</si>
  <si>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</si>
  <si>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</si>
  <si>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</si>
  <si>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</si>
  <si>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</si>
  <si>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</si>
  <si>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</si>
  <si>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</si>
  <si>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</si>
  <si>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</si>
  <si>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</si>
  <si>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</si>
  <si>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</si>
  <si>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</si>
  <si>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</si>
  <si>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</si>
  <si>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</si>
  <si>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</si>
  <si>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</si>
  <si>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</si>
  <si>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</si>
  <si>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</si>
  <si>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</si>
  <si>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</si>
  <si>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</si>
  <si>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</si>
  <si>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</si>
  <si>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</si>
  <si>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</si>
  <si>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</si>
  <si>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</si>
  <si>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Հավելված N  27</t>
  </si>
  <si>
    <t>Հավաքարար`</t>
  </si>
  <si>
    <t xml:space="preserve">2021թ դեկտեմբերի 29-ի  թիվ            -Ա  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</si>
</sst>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46">
      <selection activeCell="J54" sqref="J54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8" t="s">
        <v>58</v>
      </c>
      <c r="D1" s="18"/>
      <c r="E1" s="18"/>
    </row>
    <row r="2" spans="3:5" ht="14.25" customHeight="1">
      <c r="C2" s="18" t="s">
        <v>39</v>
      </c>
      <c r="D2" s="18"/>
      <c r="E2" s="18"/>
    </row>
    <row r="3" spans="3:5" ht="21.75" customHeight="1">
      <c r="C3" s="18" t="s">
        <v>60</v>
      </c>
      <c r="D3" s="18"/>
      <c r="E3" s="18"/>
    </row>
    <row r="4" spans="3:5" ht="14.25" customHeight="1">
      <c r="C4" s="11"/>
      <c r="D4" s="11"/>
      <c r="E4" s="11"/>
    </row>
    <row r="5" spans="1:5" ht="44.25" customHeight="1">
      <c r="A5" s="18" t="s">
        <v>57</v>
      </c>
      <c r="B5" s="18"/>
      <c r="C5" s="18"/>
      <c r="D5" s="18"/>
      <c r="E5" s="18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292600</v>
      </c>
      <c r="E7" s="5">
        <f>C7*D7</f>
        <v>292600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270600</v>
      </c>
      <c r="E8" s="5">
        <f aca="true" t="shared" si="0" ref="E8:E64">C8*D8</f>
        <v>270600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185200</v>
      </c>
      <c r="E9" s="5">
        <f t="shared" si="0"/>
        <v>185200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221500</v>
      </c>
      <c r="E10" s="5">
        <f t="shared" si="0"/>
        <v>221500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185200</v>
      </c>
      <c r="E11" s="5">
        <f t="shared" si="0"/>
        <v>185200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142800</v>
      </c>
      <c r="E12" s="5">
        <f t="shared" si="0"/>
        <v>142800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142800</v>
      </c>
      <c r="E13" s="5">
        <f t="shared" si="0"/>
        <v>142800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212300</v>
      </c>
      <c r="E14" s="5">
        <f t="shared" si="0"/>
        <v>212300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118800</v>
      </c>
      <c r="E15" s="5">
        <f t="shared" si="0"/>
        <v>118800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125400</v>
      </c>
      <c r="E16" s="5">
        <f t="shared" si="0"/>
        <v>125400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185200</v>
      </c>
      <c r="E17" s="5">
        <f t="shared" si="0"/>
        <v>185200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116600</v>
      </c>
      <c r="E18" s="5">
        <f t="shared" si="0"/>
        <v>116600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212300</v>
      </c>
      <c r="E19" s="5">
        <f t="shared" si="0"/>
        <v>424600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168300</v>
      </c>
      <c r="E20" s="5">
        <f t="shared" si="0"/>
        <v>336600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157300</v>
      </c>
      <c r="E21" s="5">
        <f t="shared" si="0"/>
        <v>157300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276100</v>
      </c>
      <c r="E22" s="5">
        <f t="shared" si="0"/>
        <v>276100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148800</v>
      </c>
      <c r="E23" s="5">
        <f t="shared" si="0"/>
        <v>148800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112200</v>
      </c>
      <c r="E24" s="5">
        <f t="shared" si="0"/>
        <v>112200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157300</v>
      </c>
      <c r="E25" s="5">
        <f t="shared" si="0"/>
        <v>943800</v>
      </c>
    </row>
    <row r="26" spans="1:5" ht="25.5" customHeight="1">
      <c r="A26" s="5">
        <v>20</v>
      </c>
      <c r="B26" s="2" t="s">
        <v>16</v>
      </c>
      <c r="C26" s="12">
        <v>6</v>
      </c>
      <c r="D26" s="5">
        <v>112200</v>
      </c>
      <c r="E26" s="5">
        <f t="shared" si="0"/>
        <v>673200</v>
      </c>
    </row>
    <row r="27" spans="1:5" ht="25.5" customHeight="1">
      <c r="A27" s="5">
        <v>21</v>
      </c>
      <c r="B27" s="2" t="s">
        <v>16</v>
      </c>
      <c r="C27" s="12">
        <v>1</v>
      </c>
      <c r="D27" s="5">
        <v>115500</v>
      </c>
      <c r="E27" s="5">
        <f t="shared" si="0"/>
        <v>115500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135300</v>
      </c>
      <c r="E28" s="5">
        <f t="shared" si="0"/>
        <v>405900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146300</v>
      </c>
      <c r="E29" s="5">
        <f t="shared" si="0"/>
        <v>146300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112200</v>
      </c>
      <c r="E30" s="5">
        <f t="shared" si="0"/>
        <v>112200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112200</v>
      </c>
      <c r="E31" s="5">
        <f t="shared" si="0"/>
        <v>112200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190300</v>
      </c>
      <c r="E32" s="5">
        <f t="shared" si="0"/>
        <v>190300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226600</v>
      </c>
      <c r="E33" s="5">
        <f t="shared" si="0"/>
        <v>226600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226600</v>
      </c>
      <c r="E34" s="5">
        <f t="shared" si="0"/>
        <v>906400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259600</v>
      </c>
      <c r="E35" s="5">
        <f t="shared" si="0"/>
        <v>1038400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168300</v>
      </c>
      <c r="E36" s="5">
        <f t="shared" si="0"/>
        <v>168300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226600</v>
      </c>
      <c r="E37" s="5">
        <f t="shared" si="0"/>
        <v>226600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110000</v>
      </c>
      <c r="E38" s="5">
        <f t="shared" si="0"/>
        <v>220000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157300</v>
      </c>
      <c r="E39" s="5">
        <f t="shared" si="0"/>
        <v>157300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158400</v>
      </c>
      <c r="E40" s="5">
        <f t="shared" si="0"/>
        <v>316800</v>
      </c>
    </row>
    <row r="41" spans="1:5" ht="25.5" customHeight="1">
      <c r="A41" s="5">
        <v>35</v>
      </c>
      <c r="B41" s="2" t="s">
        <v>19</v>
      </c>
      <c r="C41" s="12">
        <v>4</v>
      </c>
      <c r="D41" s="5">
        <v>110000</v>
      </c>
      <c r="E41" s="5">
        <f t="shared" si="0"/>
        <v>440000</v>
      </c>
    </row>
    <row r="42" spans="1:5" ht="25.5" customHeight="1">
      <c r="A42" s="5">
        <v>36</v>
      </c>
      <c r="B42" s="2" t="s">
        <v>19</v>
      </c>
      <c r="C42" s="15">
        <v>0.5</v>
      </c>
      <c r="D42" s="5">
        <v>98200</v>
      </c>
      <c r="E42" s="5">
        <f t="shared" si="0"/>
        <v>49100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110000</v>
      </c>
      <c r="E43" s="5">
        <f t="shared" si="0"/>
        <v>330000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98200</v>
      </c>
      <c r="E44" s="5">
        <f t="shared" si="0"/>
        <v>392800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190300</v>
      </c>
      <c r="E45" s="5">
        <f t="shared" si="0"/>
        <v>190300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168300</v>
      </c>
      <c r="E46" s="5">
        <f t="shared" si="0"/>
        <v>168300</v>
      </c>
    </row>
    <row r="47" spans="1:5" ht="25.5" customHeight="1">
      <c r="A47" s="5">
        <v>41</v>
      </c>
      <c r="B47" s="10" t="s">
        <v>33</v>
      </c>
      <c r="C47" s="13">
        <v>4</v>
      </c>
      <c r="D47" s="9">
        <v>201300</v>
      </c>
      <c r="E47" s="5">
        <f t="shared" si="0"/>
        <v>805200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157300</v>
      </c>
      <c r="E48" s="5">
        <f t="shared" si="0"/>
        <v>157300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270600</v>
      </c>
      <c r="E49" s="5">
        <f t="shared" si="0"/>
        <v>541200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201300</v>
      </c>
      <c r="E50" s="5">
        <f t="shared" si="0"/>
        <v>1006500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212300</v>
      </c>
      <c r="E52" s="5">
        <f t="shared" si="0"/>
        <v>212300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190300</v>
      </c>
      <c r="E53" s="5">
        <f t="shared" si="0"/>
        <v>190300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110000</v>
      </c>
      <c r="E54" s="5">
        <f t="shared" si="0"/>
        <v>110000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157300</v>
      </c>
      <c r="E55" s="5">
        <f t="shared" si="0"/>
        <v>157300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125400</v>
      </c>
      <c r="E56" s="5">
        <f t="shared" si="0"/>
        <v>5392200</v>
      </c>
    </row>
    <row r="57" spans="1:5" ht="25.5" customHeight="1">
      <c r="A57" s="5">
        <v>50</v>
      </c>
      <c r="B57" s="2" t="s">
        <v>59</v>
      </c>
      <c r="C57" s="16">
        <f>C58+C59</f>
        <v>5.5</v>
      </c>
      <c r="D57" s="17"/>
      <c r="E57" s="17">
        <f>E58+E59</f>
        <v>556600</v>
      </c>
    </row>
    <row r="58" spans="1:5" ht="25.5" customHeight="1">
      <c r="A58" s="5">
        <v>50.1</v>
      </c>
      <c r="B58" s="2" t="s">
        <v>8</v>
      </c>
      <c r="C58" s="15">
        <v>3</v>
      </c>
      <c r="D58" s="5">
        <v>98200</v>
      </c>
      <c r="E58" s="5">
        <f t="shared" si="0"/>
        <v>294600</v>
      </c>
    </row>
    <row r="59" spans="1:5" ht="25.5" customHeight="1">
      <c r="A59" s="5">
        <v>50.2</v>
      </c>
      <c r="B59" s="2" t="s">
        <v>8</v>
      </c>
      <c r="C59" s="15">
        <v>2.5</v>
      </c>
      <c r="D59" s="5">
        <v>104800</v>
      </c>
      <c r="E59" s="5">
        <f t="shared" si="0"/>
        <v>262000</v>
      </c>
    </row>
    <row r="60" spans="1:5" ht="25.5" customHeight="1">
      <c r="A60" s="5">
        <v>51</v>
      </c>
      <c r="B60" s="2" t="s">
        <v>8</v>
      </c>
      <c r="C60" s="12">
        <v>1</v>
      </c>
      <c r="D60" s="5">
        <v>110000</v>
      </c>
      <c r="E60" s="5">
        <f t="shared" si="0"/>
        <v>110000</v>
      </c>
    </row>
    <row r="61" spans="1:5" ht="25.5" customHeight="1">
      <c r="A61" s="5">
        <v>52</v>
      </c>
      <c r="B61" s="2" t="s">
        <v>24</v>
      </c>
      <c r="C61" s="12">
        <v>20</v>
      </c>
      <c r="D61" s="5">
        <v>190300</v>
      </c>
      <c r="E61" s="5">
        <f t="shared" si="0"/>
        <v>3806000</v>
      </c>
    </row>
    <row r="62" spans="1:5" ht="25.5" customHeight="1">
      <c r="A62" s="5">
        <v>53</v>
      </c>
      <c r="B62" s="2" t="s">
        <v>22</v>
      </c>
      <c r="C62" s="12">
        <v>19</v>
      </c>
      <c r="D62" s="5">
        <v>201300</v>
      </c>
      <c r="E62" s="5">
        <f t="shared" si="0"/>
        <v>3824700</v>
      </c>
    </row>
    <row r="63" spans="1:5" ht="19.5" customHeight="1">
      <c r="A63" s="5">
        <v>54</v>
      </c>
      <c r="B63" s="2" t="s">
        <v>23</v>
      </c>
      <c r="C63" s="12">
        <v>1</v>
      </c>
      <c r="D63" s="5">
        <v>135300</v>
      </c>
      <c r="E63" s="5">
        <f t="shared" si="0"/>
        <v>135300</v>
      </c>
    </row>
    <row r="64" spans="1:5" ht="25.5" customHeight="1">
      <c r="A64" s="5">
        <v>55</v>
      </c>
      <c r="B64" s="8" t="s">
        <v>51</v>
      </c>
      <c r="C64" s="12">
        <v>3</v>
      </c>
      <c r="D64" s="5">
        <v>190300</v>
      </c>
      <c r="E64" s="5">
        <f t="shared" si="0"/>
        <v>570900</v>
      </c>
    </row>
    <row r="65" spans="1:5" ht="20.25" customHeight="1">
      <c r="A65" s="19" t="s">
        <v>4</v>
      </c>
      <c r="B65" s="20"/>
      <c r="C65" s="21">
        <f>C7+C8+C9+C10+C11+C12+C13+C14+C15+C16+C17+C18+C19+C20+C21+C22+C23+C24+C25+C26+C27+C28+C29+C30+C31+C32+C33+C34+C35+C36+C37+C38+C39+C40+C41+C42+C43+C44+C45+C46+C47+C48+C49+C50+C52+C53+C54+C55+C56+C57+C60+C61+C62+C63+C64</f>
        <v>178</v>
      </c>
      <c r="D65" s="14"/>
      <c r="E65" s="14">
        <f>E7+E8+E9+E10+E11+E12+E13+E14+E15+E16+E17+E18+E19+E20+E21+E22+E23+E24+E25+E26+E27+E28+E29+E30+E31+E32+E33+E34+E35+E36+E37+E38+E39+E40+E41+E42+E43+E44+E45+E46+E47+E48+E49+E50+E52+E53+E54+E55+E56+E57+E60+E61+E62+E63+E64</f>
        <v>28760700</v>
      </c>
    </row>
    <row r="67" spans="1:5" ht="14.25" customHeight="1">
      <c r="A67" s="18" t="s">
        <v>37</v>
      </c>
      <c r="B67" s="18"/>
      <c r="C67" s="18" t="s">
        <v>38</v>
      </c>
      <c r="D67" s="18"/>
      <c r="E67" s="18"/>
    </row>
  </sheetData>
  <sheetProtection/>
  <mergeCells count="7">
    <mergeCell ref="A5:E5"/>
    <mergeCell ref="A65:B65"/>
    <mergeCell ref="C1:E1"/>
    <mergeCell ref="A67:B67"/>
    <mergeCell ref="C67:E67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2021-12-17T08:12:00Z</cp:lastPrinted>
  <dcterms:created xsi:type="dcterms:W3CDTF">1996-10-14T23:33:28Z</dcterms:created>
  <dcterms:modified xsi:type="dcterms:W3CDTF">2021-12-17T08:12:25Z</dcterms:modified>
  <cp:category/>
  <cp:version/>
  <cp:contentType/>
  <cp:contentStatus/>
</cp:coreProperties>
</file>