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0" i="1" l="1"/>
  <c r="C8" i="1" l="1"/>
  <c r="C7" i="1" s="1"/>
  <c r="C12" i="1" l="1"/>
  <c r="D7" i="1" s="1"/>
  <c r="D9" i="1" l="1"/>
  <c r="D12" i="1"/>
  <c r="D8" i="1"/>
  <c r="D11" i="1"/>
  <c r="D10" i="1"/>
</calcChain>
</file>

<file path=xl/sharedStrings.xml><?xml version="1.0" encoding="utf-8"?>
<sst xmlns="http://schemas.openxmlformats.org/spreadsheetml/2006/main" count="20" uniqueCount="20">
  <si>
    <t>N</t>
  </si>
  <si>
    <t>Միջոցառման անվանումը</t>
  </si>
  <si>
    <t>Գումարը                      /հազ. դրամ/</t>
  </si>
  <si>
    <t>Ակնկալվող արդյունքները</t>
  </si>
  <si>
    <t>I</t>
  </si>
  <si>
    <t>ԲՆԱՊԱՀՊԱՆՈՒԹՅՈՒՆ</t>
  </si>
  <si>
    <t>II</t>
  </si>
  <si>
    <t>ԱՌՈՂՋԱՊԱՀՈՒԹՅՈՒՆ</t>
  </si>
  <si>
    <t>ԸՆԴԱՄԵՆԸ</t>
  </si>
  <si>
    <t>Համամասնությունը </t>
  </si>
  <si>
    <t xml:space="preserve">                                                       Հաստատում եմ</t>
  </si>
  <si>
    <t>Շրջակա միջավայարի տեղական և տարածաշրջանային աղտոտվածության դեմ պայքար՝ ջրային ռեսուրսների պահպանություն</t>
  </si>
  <si>
    <t>Կապան քաղաքի նախկին մսի կոմբինատի դարպասներից մինչև Շահումյան և Սպանդարյան փողոցների հատման կամուրջի միջև ընկած հատվածի մայթի նորոգում</t>
  </si>
  <si>
    <t xml:space="preserve">ա/ մթնոլորտային օդում փոշու և տրանսպորտային միջոցների արտանետումների խտությունների նվազում։
բ/ Քաղաքի գեղեցիկ տեսքի վերականգնում։ 
գ/ Բնակիչների համար հարմարավետ և անվտանգ տեղաշարժ։ 
</t>
  </si>
  <si>
    <t xml:space="preserve">ա/ կբարելավվի թիվ 2 ՆՈՒՀ-ի սաներին մատուցվող բուժօգնության մակարդակը:
բ/ Կբարձրանա երեխաների առողջության պահպանմանն ուղղված կանխարգելիչ միջոցառումներն ապահովող գործընթացների մակարդակը:
</t>
  </si>
  <si>
    <t>Կապան համայնքի Կապան քաղաքի թիվ 2 ՆՈՒՀ ՀՈԱԿ-ի բուժկետի և մեկուսարանի նորոգում</t>
  </si>
  <si>
    <t>Կապան համայնքի ղեկավար</t>
  </si>
  <si>
    <t>Կապան համայնքի 2022 թվականի բնապահպանական և առողջապահական ծրագրերում ընդգրկված միջոցառումների իրականացման առաջնայնությունները, ֆինանսավորման համամասնությունները և ակնկալվող արդյունքները</t>
  </si>
  <si>
    <t>_______________________ Գևորգ Փարսյան</t>
  </si>
  <si>
    <t>&lt;&lt;02&gt;&gt;  օգոստոսի 2021թ.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</si>
</sst>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b/>
      <sz val="11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4" sqref="E4"/>
    </sheetView>
  </sheetViews>
  <sheetFormatPr defaultRowHeight="18.75" customHeight="1" x14ac:dyDescent="0.25"/>
  <cols>
    <col min="1" max="1" width="5" style="1" customWidth="1"/>
    <col min="2" max="2" width="47.85546875" style="1" customWidth="1"/>
    <col min="3" max="3" width="16.140625" style="1" customWidth="1"/>
    <col min="4" max="4" width="22.85546875" style="1" customWidth="1"/>
    <col min="5" max="5" width="47.7109375" style="1" customWidth="1"/>
    <col min="6" max="16384" width="9.140625" style="1"/>
  </cols>
  <sheetData>
    <row r="1" spans="1:5" ht="18.75" customHeight="1" x14ac:dyDescent="0.25">
      <c r="E1" s="2" t="s">
        <v>10</v>
      </c>
    </row>
    <row r="2" spans="1:5" ht="18.75" customHeight="1" x14ac:dyDescent="0.25">
      <c r="E2" s="3" t="s">
        <v>16</v>
      </c>
    </row>
    <row r="3" spans="1:5" ht="18.75" customHeight="1" x14ac:dyDescent="0.25">
      <c r="E3" s="3" t="s">
        <v>18</v>
      </c>
    </row>
    <row r="4" spans="1:5" ht="22.5" customHeight="1" x14ac:dyDescent="0.25">
      <c r="E4" s="3" t="s">
        <v>19</v>
      </c>
    </row>
    <row r="5" spans="1:5" ht="45.75" customHeight="1" x14ac:dyDescent="0.25">
      <c r="A5" s="19" t="s">
        <v>17</v>
      </c>
      <c r="B5" s="19"/>
      <c r="C5" s="19"/>
      <c r="D5" s="19"/>
      <c r="E5" s="19"/>
    </row>
    <row r="6" spans="1:5" ht="33.75" customHeight="1" x14ac:dyDescent="0.25">
      <c r="A6" s="4" t="s">
        <v>0</v>
      </c>
      <c r="B6" s="4" t="s">
        <v>1</v>
      </c>
      <c r="C6" s="4" t="s">
        <v>2</v>
      </c>
      <c r="D6" s="4" t="s">
        <v>9</v>
      </c>
      <c r="E6" s="4" t="s">
        <v>3</v>
      </c>
    </row>
    <row r="7" spans="1:5" ht="24.75" customHeight="1" x14ac:dyDescent="0.25">
      <c r="A7" s="5" t="s">
        <v>4</v>
      </c>
      <c r="B7" s="4" t="s">
        <v>5</v>
      </c>
      <c r="C7" s="6">
        <f>C8</f>
        <v>7397.9</v>
      </c>
      <c r="D7" s="6">
        <f>C7/C12*100</f>
        <v>90.795174216669324</v>
      </c>
      <c r="E7" s="16" t="s">
        <v>13</v>
      </c>
    </row>
    <row r="8" spans="1:5" ht="66.75" customHeight="1" x14ac:dyDescent="0.25">
      <c r="A8" s="17" t="s">
        <v>11</v>
      </c>
      <c r="B8" s="18"/>
      <c r="C8" s="6">
        <f>C9</f>
        <v>7397.9</v>
      </c>
      <c r="D8" s="6">
        <f>C8/C12*100</f>
        <v>90.795174216669324</v>
      </c>
      <c r="E8" s="16"/>
    </row>
    <row r="9" spans="1:5" ht="90" customHeight="1" x14ac:dyDescent="0.25">
      <c r="A9" s="5">
        <v>1</v>
      </c>
      <c r="B9" s="7" t="s">
        <v>12</v>
      </c>
      <c r="C9" s="8">
        <v>7397.9</v>
      </c>
      <c r="D9" s="6">
        <f>C9/C12*100</f>
        <v>90.795174216669324</v>
      </c>
      <c r="E9" s="16"/>
    </row>
    <row r="10" spans="1:5" ht="43.5" customHeight="1" x14ac:dyDescent="0.25">
      <c r="A10" s="9" t="s">
        <v>6</v>
      </c>
      <c r="B10" s="10" t="s">
        <v>7</v>
      </c>
      <c r="C10" s="11">
        <f>C11</f>
        <v>750</v>
      </c>
      <c r="D10" s="12">
        <f>C10/C12*100</f>
        <v>9.2048257833306746</v>
      </c>
      <c r="E10" s="16" t="s">
        <v>14</v>
      </c>
    </row>
    <row r="11" spans="1:5" ht="106.5" customHeight="1" x14ac:dyDescent="0.25">
      <c r="A11" s="5">
        <v>1</v>
      </c>
      <c r="B11" s="7" t="s">
        <v>15</v>
      </c>
      <c r="C11" s="13">
        <v>750</v>
      </c>
      <c r="D11" s="6">
        <f>C11/C12*100</f>
        <v>9.2048257833306746</v>
      </c>
      <c r="E11" s="16"/>
    </row>
    <row r="12" spans="1:5" ht="29.25" customHeight="1" x14ac:dyDescent="0.25">
      <c r="A12" s="17" t="s">
        <v>8</v>
      </c>
      <c r="B12" s="18"/>
      <c r="C12" s="14">
        <f>C10+C7</f>
        <v>8147.9</v>
      </c>
      <c r="D12" s="15">
        <f>C12/C12*100</f>
        <v>100</v>
      </c>
      <c r="E12" s="5"/>
    </row>
  </sheetData>
  <mergeCells count="5">
    <mergeCell ref="E7:E9"/>
    <mergeCell ref="A12:B12"/>
    <mergeCell ref="A5:E5"/>
    <mergeCell ref="E10:E11"/>
    <mergeCell ref="A8:B8"/>
  </mergeCells>
  <pageMargins left="0.46" right="0.21" top="0.2" bottom="0.22" header="0.17" footer="0.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2021-07-29T11:14:24Z</dcterms:modified>
</cp:coreProperties>
</file>