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<sst xmlns="http://schemas.openxmlformats.org/spreadsheetml/2006/main" count="24" uniqueCount="24">
  <si>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Հ/Հ</t>
  </si>
  <si>
    <t>Միջոցառման անվանումը</t>
  </si>
  <si>
    <t>Ծրագրի արժեքը, ընդամենը /հազ. դրամ/</t>
  </si>
  <si>
    <t>Այդ թվում ըստ ֆինանսավորման աղբյուրների`</t>
  </si>
  <si>
    <t>Ծանոթություն</t>
  </si>
  <si>
    <t>պետական բյուջե                 /հազ. դրամ/</t>
  </si>
  <si>
    <t>տեղական բյուջե                   /հազ. դրամ/</t>
  </si>
  <si>
    <t>այլ              /հազ. դրամ/</t>
  </si>
  <si>
    <t>1.1</t>
  </si>
  <si>
    <t>II</t>
  </si>
  <si>
    <t>I</t>
  </si>
  <si>
    <t>Առողջապահական միջոցառումներ</t>
  </si>
  <si>
    <t>1</t>
  </si>
  <si>
    <t>ԸՆԴՀԱՆՈՒՐԸ</t>
  </si>
  <si>
    <t>Բնապահպանական միջոցառումներ</t>
  </si>
  <si>
    <t>Շրջակա միջավայրի աղտոտվածության դեմ պայքար՝</t>
  </si>
  <si>
    <t>Աշխատակազմի քարտուղար՝</t>
  </si>
  <si>
    <t>Նելլի Շահնազարյան</t>
  </si>
  <si>
    <t>Կապան համայնքի  2022թ. շրջակա միջավայրի և բնակչության առողջության պահպանման ծրագիրի ֆինանսավորման աղբյուրները</t>
  </si>
  <si>
    <t>Կապան քաղաքի թիվ 2 ՆՈՒՀ           ՀՈԱԿ-ի բուժկետի և մեկուսարանի նորոգում</t>
  </si>
  <si>
    <t>Հին փայտե լուսամուտի և դռան ապամոնտաժում, մետաղապալստե լուսամուտի և դռան տեղադրում, հին լվացարանի ապամոտնաժում, նոր լվացարանի տեղադրում, մանրահատակի քանդում, լամինատե հատակի կառուցում, լուսատուների փոխում, պատերի ներկում, առաստաղի ներկում, 1 հատ անջատիչի փոխարինում</t>
  </si>
  <si>
    <t>Կապան քաղաքի նախկին մսի կոմբինատի դարպասներից մինչև Շահումյան և Սպանդարյան փողոցների հատման կամրջի միջև ընկած հատվածի մայթի նորոգում</t>
  </si>
  <si>
    <t>Նախատեսվում է նորոգել ընդհանուրը 340 քմ տարածք, որից 331քմ տարածք՝ մայթի ասֆալտապատում, 9 քմ տարածք՝ կանաչապատման համար նախատեսվող տարածք, նախատեսվում է տնկել 9 հատ կատալպա, /նախատեսվող միջոցառումների աշխատանքային ծավալները կցվում են/</t>
  </si>
  <si>
    <t>Աղյուսակ 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</si>
</sst>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Mariam"/>
      <family val="3"/>
    </font>
    <font>
      <b/>
      <sz val="10"/>
      <color indexed="8"/>
      <name val="GHEA Mariam"/>
      <family val="3"/>
    </font>
    <font>
      <b/>
      <sz val="11"/>
      <color indexed="8"/>
      <name val="GHEA Mariam"/>
      <family val="3"/>
    </font>
    <font>
      <b/>
      <sz val="12"/>
      <color indexed="8"/>
      <name val="GHEA Mariam"/>
      <family val="3"/>
    </font>
    <font>
      <b/>
      <i/>
      <sz val="12"/>
      <color indexed="8"/>
      <name val="GHEA Mariam"/>
      <family val="3"/>
    </font>
    <font>
      <b/>
      <i/>
      <sz val="10"/>
      <color indexed="8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theme="1"/>
      <name val="GHEA Mariam"/>
      <family val="3"/>
    </font>
    <font>
      <b/>
      <sz val="12"/>
      <color theme="1"/>
      <name val="GHEA Mariam"/>
      <family val="3"/>
    </font>
    <font>
      <b/>
      <i/>
      <sz val="10"/>
      <color theme="1"/>
      <name val="GHEA Mariam"/>
      <family val="3"/>
    </font>
    <font>
      <b/>
      <i/>
      <sz val="12"/>
      <color theme="1"/>
      <name val="GHEA Maria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" fontId="42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85" fontId="43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185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vertical="center" wrapText="1"/>
    </xf>
    <xf numFmtId="0" fontId="44" fillId="0" borderId="11" xfId="0" applyNumberFormat="1" applyFont="1" applyBorder="1" applyAlignment="1">
      <alignment vertical="center" wrapText="1"/>
    </xf>
    <xf numFmtId="185" fontId="44" fillId="0" borderId="11" xfId="0" applyNumberFormat="1" applyFont="1" applyBorder="1" applyAlignment="1">
      <alignment vertical="center" wrapText="1"/>
    </xf>
    <xf numFmtId="0" fontId="45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3" fillId="0" borderId="14" xfId="0" applyNumberFormat="1" applyFont="1" applyBorder="1" applyAlignment="1">
      <alignment horizontal="center" vertical="center" wrapText="1"/>
    </xf>
    <xf numFmtId="0" fontId="43" fillId="0" borderId="16" xfId="0" applyNumberFormat="1" applyFont="1" applyBorder="1" applyAlignment="1">
      <alignment horizontal="center" vertical="center" wrapText="1"/>
    </xf>
    <xf numFmtId="0" fontId="43" fillId="0" borderId="15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1" fontId="4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57421875" style="1" customWidth="1"/>
    <col min="2" max="2" width="33.421875" style="2" customWidth="1"/>
    <col min="3" max="3" width="10.57421875" style="2" customWidth="1"/>
    <col min="4" max="4" width="12.57421875" style="2" customWidth="1"/>
    <col min="5" max="5" width="11.140625" style="2" customWidth="1"/>
    <col min="6" max="6" width="10.421875" style="2" customWidth="1"/>
    <col min="7" max="7" width="44.421875" style="2" customWidth="1"/>
    <col min="8" max="8" width="9.8515625" style="2" customWidth="1"/>
    <col min="9" max="9" width="16.8515625" style="2" customWidth="1"/>
    <col min="10" max="16384" width="9.140625" style="2" customWidth="1"/>
  </cols>
  <sheetData>
    <row r="1" ht="15">
      <c r="G1" s="17" t="s">
        <v>23</v>
      </c>
    </row>
    <row r="2" spans="1:8" ht="34.5" customHeight="1">
      <c r="A2" s="22" t="s">
        <v>18</v>
      </c>
      <c r="B2" s="22"/>
      <c r="C2" s="22"/>
      <c r="D2" s="22"/>
      <c r="E2" s="22"/>
      <c r="F2" s="22"/>
      <c r="G2" s="22"/>
      <c r="H2" s="3"/>
    </row>
    <row r="4" spans="1:7" ht="31.5" customHeight="1">
      <c r="A4" s="29" t="s">
        <v>0</v>
      </c>
      <c r="B4" s="18" t="s">
        <v>1</v>
      </c>
      <c r="C4" s="18" t="s">
        <v>2</v>
      </c>
      <c r="D4" s="26" t="s">
        <v>3</v>
      </c>
      <c r="E4" s="27"/>
      <c r="F4" s="28"/>
      <c r="G4" s="18" t="s">
        <v>4</v>
      </c>
    </row>
    <row r="5" spans="1:7" ht="52.5" customHeight="1">
      <c r="A5" s="30"/>
      <c r="B5" s="19"/>
      <c r="C5" s="19"/>
      <c r="D5" s="4" t="s">
        <v>5</v>
      </c>
      <c r="E5" s="4" t="s">
        <v>6</v>
      </c>
      <c r="F5" s="4" t="s">
        <v>7</v>
      </c>
      <c r="G5" s="19"/>
    </row>
    <row r="6" spans="1:7" ht="35.25" customHeight="1">
      <c r="A6" s="5" t="s">
        <v>10</v>
      </c>
      <c r="B6" s="4" t="s">
        <v>14</v>
      </c>
      <c r="C6" s="6">
        <f>C7</f>
        <v>7397.9</v>
      </c>
      <c r="D6" s="6">
        <f>D7</f>
        <v>7397.9</v>
      </c>
      <c r="E6" s="6">
        <f>E7</f>
        <v>0</v>
      </c>
      <c r="F6" s="6">
        <f>F7</f>
        <v>0</v>
      </c>
      <c r="G6" s="6"/>
    </row>
    <row r="7" spans="1:7" ht="33.75" customHeight="1">
      <c r="A7" s="5">
        <v>1</v>
      </c>
      <c r="B7" s="7" t="s">
        <v>15</v>
      </c>
      <c r="C7" s="8">
        <f>D7+E7+F7</f>
        <v>7397.9</v>
      </c>
      <c r="D7" s="8">
        <f>D8</f>
        <v>7397.9</v>
      </c>
      <c r="E7" s="8">
        <f>E8</f>
        <v>0</v>
      </c>
      <c r="F7" s="8">
        <f>F8</f>
        <v>0</v>
      </c>
      <c r="G7" s="8"/>
    </row>
    <row r="8" spans="1:7" ht="144" customHeight="1">
      <c r="A8" s="9" t="s">
        <v>8</v>
      </c>
      <c r="B8" s="7" t="s">
        <v>21</v>
      </c>
      <c r="C8" s="8">
        <f>D8+E8+F8</f>
        <v>7397.9</v>
      </c>
      <c r="D8" s="8">
        <v>7397.9</v>
      </c>
      <c r="E8" s="10"/>
      <c r="F8" s="10"/>
      <c r="G8" s="10" t="s">
        <v>22</v>
      </c>
    </row>
    <row r="9" spans="1:7" ht="24.75" customHeight="1">
      <c r="A9" s="5" t="s">
        <v>9</v>
      </c>
      <c r="B9" s="4" t="s">
        <v>11</v>
      </c>
      <c r="C9" s="11">
        <f>C10</f>
        <v>750</v>
      </c>
      <c r="D9" s="11">
        <f>D10</f>
        <v>0</v>
      </c>
      <c r="E9" s="11">
        <f>E10</f>
        <v>0</v>
      </c>
      <c r="F9" s="11">
        <v>750</v>
      </c>
      <c r="G9" s="11"/>
    </row>
    <row r="10" spans="1:7" ht="122.25" customHeight="1">
      <c r="A10" s="5" t="s">
        <v>12</v>
      </c>
      <c r="B10" s="7" t="s">
        <v>19</v>
      </c>
      <c r="C10" s="12">
        <v>750</v>
      </c>
      <c r="D10" s="8"/>
      <c r="E10" s="8"/>
      <c r="F10" s="8">
        <v>750</v>
      </c>
      <c r="G10" s="10" t="s">
        <v>20</v>
      </c>
    </row>
    <row r="11" spans="1:7" ht="21.75" customHeight="1">
      <c r="A11" s="24" t="s">
        <v>13</v>
      </c>
      <c r="B11" s="25"/>
      <c r="C11" s="11">
        <f>C9+C6</f>
        <v>8147.9</v>
      </c>
      <c r="D11" s="11">
        <f>D9+D6</f>
        <v>7397.9</v>
      </c>
      <c r="E11" s="11">
        <f>E9+E6</f>
        <v>0</v>
      </c>
      <c r="F11" s="11">
        <f>F9+F6</f>
        <v>750</v>
      </c>
      <c r="G11" s="6"/>
    </row>
    <row r="12" spans="1:7" ht="12.75" customHeight="1">
      <c r="A12" s="13"/>
      <c r="B12" s="14"/>
      <c r="C12" s="14"/>
      <c r="D12" s="14"/>
      <c r="E12" s="15"/>
      <c r="F12" s="14"/>
      <c r="G12" s="14"/>
    </row>
    <row r="13" spans="1:6" ht="22.5" customHeight="1">
      <c r="A13" s="20" t="s">
        <v>16</v>
      </c>
      <c r="B13" s="20"/>
      <c r="C13" s="16"/>
      <c r="D13" s="21" t="s">
        <v>17</v>
      </c>
      <c r="E13" s="21"/>
      <c r="F13" s="21"/>
    </row>
    <row r="15" spans="1:7" ht="16.5">
      <c r="A15" s="23"/>
      <c r="B15" s="23"/>
      <c r="C15" s="23"/>
      <c r="D15" s="23"/>
      <c r="E15" s="23"/>
      <c r="F15" s="23"/>
      <c r="G15" s="23"/>
    </row>
  </sheetData>
  <sheetProtection/>
  <mergeCells count="10">
    <mergeCell ref="B4:B5"/>
    <mergeCell ref="A13:B13"/>
    <mergeCell ref="D13:F13"/>
    <mergeCell ref="A2:G2"/>
    <mergeCell ref="C4:C5"/>
    <mergeCell ref="A15:G15"/>
    <mergeCell ref="A11:B11"/>
    <mergeCell ref="D4:F4"/>
    <mergeCell ref="G4:G5"/>
    <mergeCell ref="A4:A5"/>
  </mergeCells>
  <printOptions horizontalCentered="1"/>
  <pageMargins left="0.26" right="0.1968503937007874" top="0.17" bottom="0.16" header="0.17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2021-07-27T07:38:35Z</cp:lastPrinted>
  <dcterms:created xsi:type="dcterms:W3CDTF">1996-10-14T23:33:28Z</dcterms:created>
  <dcterms:modified xsi:type="dcterms:W3CDTF">2021-07-27T07:39:05Z</dcterms:modified>
  <cp:category/>
  <cp:version/>
  <cp:contentType/>
  <cp:contentStatus/>
</cp:coreProperties>
</file>