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akumb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<sst xmlns="http://schemas.openxmlformats.org/spreadsheetml/2006/main" count="32" uniqueCount="29">
  <si>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Հ/Հ</t>
  </si>
  <si>
    <t>Պաշտոնի անվանումը</t>
  </si>
  <si>
    <t>Միավորը</t>
  </si>
  <si>
    <t>Տնօրեն</t>
  </si>
  <si>
    <t>Օժանդակ աշխատող</t>
  </si>
  <si>
    <t>Ընդամենը</t>
  </si>
  <si>
    <t>Դրույքաչափը</t>
  </si>
  <si>
    <t>Գործավար</t>
  </si>
  <si>
    <t>Աշխատավարձի ֆոնդ</t>
  </si>
  <si>
    <t>Հավաքարար</t>
  </si>
  <si>
    <t>Գրադարանային գործի մասնագետ</t>
  </si>
  <si>
    <t>Ակումբավար</t>
  </si>
  <si>
    <t>Պատկերասրահի վարիչ</t>
  </si>
  <si>
    <t>Միջոցառումների կազմակերպիչ</t>
  </si>
  <si>
    <t>Գրադարանավար`</t>
  </si>
  <si>
    <t>Աշխատակազմի քարտուղար</t>
  </si>
  <si>
    <t>Նելլի Շահնազարյան</t>
  </si>
  <si>
    <t>Կապան  համայնքի ավագանու</t>
  </si>
  <si>
    <t>Պատկերասրահի ցուցահանդեսների կազմակերպիչ</t>
  </si>
  <si>
    <t>Էքսկուրսավար</t>
  </si>
  <si>
    <t>Հավաքարար՝</t>
  </si>
  <si>
    <t>&lt;&lt;Կապան քաղաքի ակումբագրադարանային միավորում&gt;&gt; համայնքային ոչ առևտրային կազմակերպության աշխատակիցների թվաքանակը, հաստիքացուցակը և պաշտոնային դրույքաչափերը</t>
  </si>
  <si>
    <t>Գրադարանավար 1-ին կարգ</t>
  </si>
  <si>
    <t>Գրադարանավար 2-րդ կարգ</t>
  </si>
  <si>
    <t>Գրադարանավար</t>
  </si>
  <si>
    <t>Հավելված N 2</t>
  </si>
  <si>
    <t>Ակումբավար՝</t>
  </si>
  <si>
    <t xml:space="preserve"> </t>
  </si>
  <si>
    <t xml:space="preserve">2022թ. մարտի 24-ի թիվ   30-Ա որոշման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</si>
</sst>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  <numFmt numFmtId="194" formatCode="[$-FC19]d\ mmmm\ yyyy\ &quot;г.&quot;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57421875" style="3" customWidth="1"/>
    <col min="5" max="5" width="16.7109375" style="8" customWidth="1"/>
    <col min="6" max="16384" width="9.140625" style="1" customWidth="1"/>
  </cols>
  <sheetData>
    <row r="1" spans="3:5" ht="14.25" customHeight="1">
      <c r="C1" s="14" t="s">
        <v>25</v>
      </c>
      <c r="D1" s="14"/>
      <c r="E1" s="14"/>
    </row>
    <row r="2" spans="3:5" ht="14.25" customHeight="1">
      <c r="C2" s="14" t="s">
        <v>17</v>
      </c>
      <c r="D2" s="14"/>
      <c r="E2" s="14"/>
    </row>
    <row r="3" spans="3:5" ht="14.25" customHeight="1">
      <c r="C3" s="14" t="s">
        <v>28</v>
      </c>
      <c r="D3" s="14"/>
      <c r="E3" s="14"/>
    </row>
    <row r="4" ht="13.5">
      <c r="E4" s="3"/>
    </row>
    <row r="5" spans="1:5" ht="49.5" customHeight="1">
      <c r="A5" s="14" t="s">
        <v>21</v>
      </c>
      <c r="B5" s="14"/>
      <c r="C5" s="14"/>
      <c r="D5" s="14"/>
      <c r="E5" s="14"/>
    </row>
    <row r="7" spans="1:5" ht="30" customHeight="1">
      <c r="A7" s="6" t="s">
        <v>0</v>
      </c>
      <c r="B7" s="6" t="s">
        <v>1</v>
      </c>
      <c r="C7" s="6" t="s">
        <v>2</v>
      </c>
      <c r="D7" s="7" t="s">
        <v>6</v>
      </c>
      <c r="E7" s="4" t="s">
        <v>8</v>
      </c>
    </row>
    <row r="8" spans="1:5" ht="21.75" customHeight="1">
      <c r="A8" s="5">
        <v>1</v>
      </c>
      <c r="B8" s="2" t="s">
        <v>3</v>
      </c>
      <c r="C8" s="5">
        <v>1</v>
      </c>
      <c r="D8" s="11">
        <v>176700</v>
      </c>
      <c r="E8" s="11">
        <f aca="true" t="shared" si="0" ref="E8:E14">C8*D8</f>
        <v>176700</v>
      </c>
    </row>
    <row r="9" spans="1:5" ht="21.75" customHeight="1">
      <c r="A9" s="5">
        <v>2</v>
      </c>
      <c r="B9" s="2" t="s">
        <v>7</v>
      </c>
      <c r="C9" s="5">
        <v>1</v>
      </c>
      <c r="D9" s="11">
        <v>104800</v>
      </c>
      <c r="E9" s="11">
        <f t="shared" si="0"/>
        <v>104800</v>
      </c>
    </row>
    <row r="10" spans="1:5" ht="23.25" customHeight="1">
      <c r="A10" s="5">
        <v>3</v>
      </c>
      <c r="B10" s="2" t="s">
        <v>19</v>
      </c>
      <c r="C10" s="5">
        <v>1</v>
      </c>
      <c r="D10" s="11">
        <v>104800</v>
      </c>
      <c r="E10" s="11">
        <f t="shared" si="0"/>
        <v>104800</v>
      </c>
    </row>
    <row r="11" spans="1:5" ht="21.75" customHeight="1">
      <c r="A11" s="5">
        <v>4</v>
      </c>
      <c r="B11" s="2" t="s">
        <v>12</v>
      </c>
      <c r="C11" s="5">
        <v>1</v>
      </c>
      <c r="D11" s="11">
        <v>112200</v>
      </c>
      <c r="E11" s="11">
        <f t="shared" si="0"/>
        <v>112200</v>
      </c>
    </row>
    <row r="12" spans="1:5" ht="33" customHeight="1">
      <c r="A12" s="5">
        <v>5</v>
      </c>
      <c r="B12" s="2" t="s">
        <v>18</v>
      </c>
      <c r="C12" s="5">
        <v>1</v>
      </c>
      <c r="D12" s="11">
        <v>98200</v>
      </c>
      <c r="E12" s="11">
        <f t="shared" si="0"/>
        <v>98200</v>
      </c>
    </row>
    <row r="13" spans="1:5" ht="22.5" customHeight="1">
      <c r="A13" s="5">
        <v>6</v>
      </c>
      <c r="B13" s="2" t="s">
        <v>10</v>
      </c>
      <c r="C13" s="5">
        <v>1</v>
      </c>
      <c r="D13" s="11">
        <v>123200</v>
      </c>
      <c r="E13" s="11">
        <f t="shared" si="0"/>
        <v>123200</v>
      </c>
    </row>
    <row r="14" spans="1:5" ht="22.5" customHeight="1">
      <c r="A14" s="5">
        <v>7</v>
      </c>
      <c r="B14" s="2" t="s">
        <v>13</v>
      </c>
      <c r="C14" s="5">
        <v>1</v>
      </c>
      <c r="D14" s="11">
        <v>98200</v>
      </c>
      <c r="E14" s="11">
        <f t="shared" si="0"/>
        <v>98200</v>
      </c>
    </row>
    <row r="15" spans="1:5" ht="22.5" customHeight="1">
      <c r="A15" s="5">
        <v>8</v>
      </c>
      <c r="B15" s="10" t="s">
        <v>26</v>
      </c>
      <c r="C15" s="9">
        <f>C16+C17</f>
        <v>10</v>
      </c>
      <c r="D15" s="9"/>
      <c r="E15" s="9">
        <f>E16+E17</f>
        <v>1034800</v>
      </c>
    </row>
    <row r="16" spans="1:5" ht="18" customHeight="1">
      <c r="A16" s="12">
        <v>8.1</v>
      </c>
      <c r="B16" s="2" t="s">
        <v>11</v>
      </c>
      <c r="C16" s="5">
        <v>8</v>
      </c>
      <c r="D16" s="11">
        <v>104800</v>
      </c>
      <c r="E16" s="11">
        <f>C16*D16</f>
        <v>838400</v>
      </c>
    </row>
    <row r="17" spans="1:5" ht="18" customHeight="1">
      <c r="A17" s="5">
        <v>8.2</v>
      </c>
      <c r="B17" s="2" t="s">
        <v>11</v>
      </c>
      <c r="C17" s="5">
        <v>2</v>
      </c>
      <c r="D17" s="11">
        <v>98200</v>
      </c>
      <c r="E17" s="11">
        <f>C17*D17</f>
        <v>196400</v>
      </c>
    </row>
    <row r="18" spans="1:5" ht="19.5" customHeight="1">
      <c r="A18" s="5">
        <v>9</v>
      </c>
      <c r="B18" s="10" t="s">
        <v>14</v>
      </c>
      <c r="C18" s="13">
        <f>C19+C20+C21+C22</f>
        <v>34</v>
      </c>
      <c r="D18" s="13"/>
      <c r="E18" s="13">
        <f>E19+E20+E21+E22</f>
        <v>3742500</v>
      </c>
    </row>
    <row r="19" spans="1:5" ht="21.75" customHeight="1">
      <c r="A19" s="5">
        <v>9.1</v>
      </c>
      <c r="B19" s="2" t="s">
        <v>22</v>
      </c>
      <c r="C19" s="5">
        <v>1</v>
      </c>
      <c r="D19" s="11">
        <v>125900</v>
      </c>
      <c r="E19" s="11">
        <f>C19*D19</f>
        <v>125900</v>
      </c>
    </row>
    <row r="20" spans="1:5" ht="21.75" customHeight="1">
      <c r="A20" s="5">
        <v>9.2</v>
      </c>
      <c r="B20" s="2" t="s">
        <v>23</v>
      </c>
      <c r="C20" s="5">
        <v>24.5</v>
      </c>
      <c r="D20" s="11">
        <v>112200</v>
      </c>
      <c r="E20" s="11">
        <f>C20*D20</f>
        <v>2748900</v>
      </c>
    </row>
    <row r="21" spans="1:5" ht="21" customHeight="1">
      <c r="A21" s="5">
        <v>9.3</v>
      </c>
      <c r="B21" s="2" t="s">
        <v>24</v>
      </c>
      <c r="C21" s="5">
        <v>3.5</v>
      </c>
      <c r="D21" s="11">
        <v>98200</v>
      </c>
      <c r="E21" s="11">
        <f>C21*D21</f>
        <v>343700</v>
      </c>
    </row>
    <row r="22" spans="1:5" ht="21" customHeight="1">
      <c r="A22" s="5">
        <v>9.4</v>
      </c>
      <c r="B22" s="2" t="s">
        <v>24</v>
      </c>
      <c r="C22" s="5">
        <v>5</v>
      </c>
      <c r="D22" s="11">
        <v>104800</v>
      </c>
      <c r="E22" s="11">
        <f>C22*D22</f>
        <v>524000</v>
      </c>
    </row>
    <row r="23" spans="1:5" ht="20.25" customHeight="1">
      <c r="A23" s="5">
        <v>10</v>
      </c>
      <c r="B23" s="10" t="s">
        <v>20</v>
      </c>
      <c r="C23" s="9">
        <f>C24+C25</f>
        <v>3</v>
      </c>
      <c r="D23" s="9"/>
      <c r="E23" s="9">
        <f>E24+E25</f>
        <v>307800</v>
      </c>
    </row>
    <row r="24" spans="1:7" ht="21.75" customHeight="1">
      <c r="A24" s="5">
        <v>10.1</v>
      </c>
      <c r="B24" s="2" t="s">
        <v>9</v>
      </c>
      <c r="C24" s="5">
        <v>1</v>
      </c>
      <c r="D24" s="11">
        <v>98200</v>
      </c>
      <c r="E24" s="11">
        <f>C24*D24</f>
        <v>98200</v>
      </c>
      <c r="G24" s="1" t="s">
        <v>27</v>
      </c>
    </row>
    <row r="25" spans="1:5" ht="21" customHeight="1">
      <c r="A25" s="5">
        <v>10.2</v>
      </c>
      <c r="B25" s="2" t="s">
        <v>9</v>
      </c>
      <c r="C25" s="5">
        <v>2</v>
      </c>
      <c r="D25" s="11">
        <v>104800</v>
      </c>
      <c r="E25" s="11">
        <f>C25*D25</f>
        <v>209600</v>
      </c>
    </row>
    <row r="26" spans="1:5" ht="30" customHeight="1">
      <c r="A26" s="5">
        <v>11</v>
      </c>
      <c r="B26" s="2" t="s">
        <v>4</v>
      </c>
      <c r="C26" s="5">
        <v>1</v>
      </c>
      <c r="D26" s="11">
        <v>104800</v>
      </c>
      <c r="E26" s="11">
        <f>C26*D26</f>
        <v>104800</v>
      </c>
    </row>
    <row r="27" spans="1:5" ht="21.75" customHeight="1">
      <c r="A27" s="15" t="s">
        <v>5</v>
      </c>
      <c r="B27" s="16"/>
      <c r="C27" s="4">
        <f>C8+C9+C10+C11+C12+C13+C14+C15+C18+C23+C26</f>
        <v>55</v>
      </c>
      <c r="D27" s="4"/>
      <c r="E27" s="4">
        <f>E8+E9+E10+E11+E12+E13+E14+E15+E18+E23+E26</f>
        <v>6008000</v>
      </c>
    </row>
    <row r="29" ht="14.25" customHeight="1"/>
    <row r="30" spans="1:4" ht="14.25">
      <c r="A30" s="14" t="s">
        <v>15</v>
      </c>
      <c r="B30" s="14"/>
      <c r="C30" s="17" t="s">
        <v>16</v>
      </c>
      <c r="D30" s="17"/>
    </row>
    <row r="31" ht="13.5">
      <c r="E31" s="3"/>
    </row>
    <row r="32" ht="13.5">
      <c r="E32" s="3"/>
    </row>
  </sheetData>
  <sheetProtection/>
  <mergeCells count="7">
    <mergeCell ref="C1:E1"/>
    <mergeCell ref="C2:E2"/>
    <mergeCell ref="C3:E3"/>
    <mergeCell ref="A5:E5"/>
    <mergeCell ref="A27:B27"/>
    <mergeCell ref="A30:B30"/>
    <mergeCell ref="C30:D30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2022-03-18T08:40:19Z</cp:lastPrinted>
  <dcterms:created xsi:type="dcterms:W3CDTF">1996-10-14T23:33:28Z</dcterms:created>
  <dcterms:modified xsi:type="dcterms:W3CDTF">2022-03-18T08:40:36Z</dcterms:modified>
  <cp:category/>
  <cp:version/>
  <cp:contentType/>
  <cp:contentStatus/>
</cp:coreProperties>
</file>